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95" activeTab="1"/>
  </bookViews>
  <sheets>
    <sheet name="三公" sheetId="1" r:id="rId1"/>
    <sheet name="收入表" sheetId="2" r:id="rId2"/>
    <sheet name="财拨支出表" sheetId="3" r:id="rId3"/>
  </sheets>
  <definedNames/>
  <calcPr fullCalcOnLoad="1"/>
</workbook>
</file>

<file path=xl/sharedStrings.xml><?xml version="1.0" encoding="utf-8"?>
<sst xmlns="http://schemas.openxmlformats.org/spreadsheetml/2006/main" count="222" uniqueCount="150">
  <si>
    <t>2015“三公”经费预算表</t>
  </si>
  <si>
    <t>填报单位：铅山县林业局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</si>
  <si>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</si>
  <si>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</si>
  <si>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</si>
  <si>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</si>
  <si>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</si>
  <si>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</si>
  <si>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</si>
  <si>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</si>
  <si>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</si>
  <si>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预算01表</t>
  </si>
  <si>
    <t>收支预算总表</t>
  </si>
  <si>
    <t>填报单位：林业局</t>
  </si>
  <si>
    <t>单位：元</t>
  </si>
  <si>
    <t>收      入</t>
  </si>
  <si>
    <t>支          出</t>
  </si>
  <si>
    <t>预算数</t>
  </si>
  <si>
    <t>按支出项目类别</t>
  </si>
  <si>
    <t>按支出功能科目</t>
  </si>
  <si>
    <t>一、财政拨款</t>
  </si>
  <si>
    <t>一、基本支出</t>
  </si>
  <si>
    <t>一般公共服务</t>
  </si>
  <si>
    <t xml:space="preserve">    经费拨款（补助）</t>
  </si>
  <si>
    <t xml:space="preserve">    工资福利支出</t>
  </si>
  <si>
    <t>外交</t>
  </si>
  <si>
    <t xml:space="preserve">    罚没收入成本性支出</t>
  </si>
  <si>
    <t xml:space="preserve">    商品服务支出</t>
  </si>
  <si>
    <t>国防</t>
  </si>
  <si>
    <t xml:space="preserve">    纳入预算管理的行政事业性收入成本性支出</t>
  </si>
  <si>
    <t xml:space="preserve">    对个人和家庭补助支出</t>
  </si>
  <si>
    <t>公共安全</t>
  </si>
  <si>
    <t xml:space="preserve">    专项收入</t>
  </si>
  <si>
    <t>教育</t>
  </si>
  <si>
    <t xml:space="preserve">    纳入预算的政府性基金收入</t>
  </si>
  <si>
    <t>二、项目支出</t>
  </si>
  <si>
    <t>科学技术</t>
  </si>
  <si>
    <t xml:space="preserve">    行政事业性项目支出</t>
  </si>
  <si>
    <t>文化体育与传媒</t>
  </si>
  <si>
    <t>二、事业收入</t>
  </si>
  <si>
    <t xml:space="preserve">    基本建设支出</t>
  </si>
  <si>
    <t>社会保障和就业</t>
  </si>
  <si>
    <t xml:space="preserve">    预算外财政专户核拨资金</t>
  </si>
  <si>
    <t xml:space="preserve">    其他项目支出</t>
  </si>
  <si>
    <t>社会保险基金支出</t>
  </si>
  <si>
    <t xml:space="preserve">    其他事业收入</t>
  </si>
  <si>
    <t>三、事业单位经营支出</t>
  </si>
  <si>
    <t>医疗卫生</t>
  </si>
  <si>
    <t>三、事业单位经营收入</t>
  </si>
  <si>
    <t>四、对附属单位补助支出</t>
  </si>
  <si>
    <t>节能环保</t>
  </si>
  <si>
    <t>四、附属单位上缴收入</t>
  </si>
  <si>
    <t>五、上缴上级支出</t>
  </si>
  <si>
    <t>城乡社区事务</t>
  </si>
  <si>
    <t>五、上级补助收入</t>
  </si>
  <si>
    <t>农林水事务</t>
  </si>
  <si>
    <t>六、其他收入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</si>
  <si>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</si>
  <si>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</si>
  <si>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</si>
  <si>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</si>
  <si>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</si>
  <si>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</si>
  <si>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</si>
  <si>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粮油物资管理事务</t>
  </si>
  <si>
    <t>援助其他地区支出</t>
  </si>
  <si>
    <t>预备费</t>
  </si>
  <si>
    <t>国债还本付息支出</t>
  </si>
  <si>
    <t>其他支出</t>
  </si>
  <si>
    <t>转移性支出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</si>
  <si>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</si>
  <si>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</si>
  <si>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</si>
  <si>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</si>
  <si>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</si>
  <si>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</si>
  <si>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    财政拨款结转 </t>
  </si>
  <si>
    <t xml:space="preserve">        其他资金结转</t>
  </si>
  <si>
    <t>收入总计</t>
  </si>
  <si>
    <t>支出总计</t>
  </si>
  <si>
    <t>预算07表</t>
  </si>
  <si>
    <t>财政拨款支出预算表</t>
  </si>
  <si>
    <t>单位编码</t>
  </si>
  <si>
    <t>科目编码</t>
  </si>
  <si>
    <t>单位名称（科目）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</si>
  <si>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</si>
  <si>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</si>
  <si>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</si>
  <si>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</si>
  <si>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</si>
  <si>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</si>
  <si>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</si>
  <si>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</si>
  <si>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对个人和家庭的补助支出</t>
  </si>
  <si>
    <t>行政事业性项目</t>
  </si>
  <si>
    <t>基本建设支出</t>
  </si>
  <si>
    <t>其他项目</t>
  </si>
  <si>
    <t>**</t>
  </si>
  <si>
    <t>304</t>
  </si>
  <si>
    <t>林业局</t>
  </si>
  <si>
    <t xml:space="preserve">  304001</t>
  </si>
  <si>
    <t xml:space="preserve">  林业局机关行政</t>
  </si>
  <si>
    <t xml:space="preserve">    304001</t>
  </si>
  <si>
    <t>213</t>
  </si>
  <si>
    <t>02</t>
  </si>
  <si>
    <t>01</t>
  </si>
  <si>
    <t xml:space="preserve">    行政运行（林业）</t>
  </si>
  <si>
    <t>04</t>
  </si>
  <si>
    <t xml:space="preserve">    林业事业机构</t>
  </si>
  <si>
    <t xml:space="preserve">  304002</t>
  </si>
  <si>
    <t xml:space="preserve">  林业局机关事业</t>
  </si>
  <si>
    <t xml:space="preserve">    304002</t>
  </si>
  <si>
    <t xml:space="preserve">  304003</t>
  </si>
  <si>
    <t xml:space="preserve">  林业防火指挥部</t>
  </si>
  <si>
    <t xml:space="preserve">    304003</t>
  </si>
  <si>
    <t xml:space="preserve">  304004</t>
  </si>
  <si>
    <t xml:space="preserve">  鹅湖山森林公园管理局</t>
  </si>
  <si>
    <t xml:space="preserve">    304004</t>
  </si>
  <si>
    <t>03</t>
  </si>
  <si>
    <t xml:space="preserve">    机关服务（林业）</t>
  </si>
  <si>
    <t xml:space="preserve">  304005</t>
  </si>
  <si>
    <t xml:space="preserve">  森林苗圃</t>
  </si>
  <si>
    <t xml:space="preserve">    304005</t>
  </si>
  <si>
    <t xml:space="preserve">  304006</t>
  </si>
  <si>
    <t xml:space="preserve">  营林林场</t>
  </si>
  <si>
    <t xml:space="preserve">    304006</t>
  </si>
  <si>
    <t xml:space="preserve">  304008</t>
  </si>
  <si>
    <t xml:space="preserve">  陈坊乡林业工作站</t>
  </si>
  <si>
    <t xml:space="preserve">    304008</t>
  </si>
  <si>
    <t xml:space="preserve">  304012</t>
  </si>
  <si>
    <t xml:space="preserve">  河口镇林业工作站</t>
  </si>
  <si>
    <t xml:space="preserve">    304012</t>
  </si>
  <si>
    <t xml:space="preserve">  304015</t>
  </si>
  <si>
    <t xml:space="preserve">  永平镇林业工作站</t>
  </si>
  <si>
    <t xml:space="preserve">    304015</t>
  </si>
  <si>
    <t xml:space="preserve">  304017</t>
  </si>
  <si>
    <t xml:space="preserve">  石塘镇林业工作站</t>
  </si>
  <si>
    <t xml:space="preserve">    304017</t>
  </si>
  <si>
    <t xml:space="preserve">  304019</t>
  </si>
  <si>
    <t xml:space="preserve">  紫溪乡林业工作站</t>
  </si>
  <si>
    <t xml:space="preserve">    304019</t>
  </si>
  <si>
    <t xml:space="preserve">  304020</t>
  </si>
  <si>
    <t xml:space="preserve">  葛仙山乡林业工作站</t>
  </si>
  <si>
    <t xml:space="preserve">    304020</t>
  </si>
  <si>
    <t xml:space="preserve">  304021</t>
  </si>
  <si>
    <t xml:space="preserve">  天柱山乡林业工作站</t>
  </si>
  <si>
    <t xml:space="preserve">    304021</t>
  </si>
  <si>
    <t xml:space="preserve">  304023</t>
  </si>
  <si>
    <t xml:space="preserve">  武夷山镇林业工作站</t>
  </si>
  <si>
    <t xml:space="preserve">    304023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</si>
</sst>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35.625" style="0" customWidth="1"/>
    <col min="2" max="2" width="33.625" style="0" customWidth="1"/>
  </cols>
  <sheetData>
    <row r="1" spans="1:2" ht="47.25" customHeight="1">
      <c r="A1" s="9" t="s">
        <v>0</v>
      </c>
      <c r="B1" s="9"/>
    </row>
    <row r="2" spans="1:2" ht="24" customHeight="1">
      <c r="A2" t="s">
        <v>1</v>
      </c>
      <c r="B2" s="10" t="s">
        <v>2</v>
      </c>
    </row>
    <row r="3" spans="1:2" ht="35.25" customHeight="1">
      <c r="A3" s="5" t="s">
        <v>3</v>
      </c>
      <c r="B3" s="5" t="s">
        <v>4</v>
      </c>
    </row>
    <row r="4" spans="1:2" ht="51" customHeight="1">
      <c r="A4" s="5" t="s">
        <v>5</v>
      </c>
      <c r="B4" s="2">
        <f>B5+B6+B7</f>
        <v>93.23</v>
      </c>
    </row>
    <row r="5" spans="1:2" ht="51" customHeight="1">
      <c r="A5" s="2" t="s">
        <v>6</v>
      </c>
      <c r="B5" s="2"/>
    </row>
    <row r="6" spans="1:2" ht="51" customHeight="1">
      <c r="A6" s="2" t="s">
        <v>7</v>
      </c>
      <c r="B6" s="2">
        <v>51.6</v>
      </c>
    </row>
    <row r="7" spans="1:2" ht="51" customHeight="1">
      <c r="A7" s="2" t="s">
        <v>8</v>
      </c>
      <c r="B7" s="2">
        <f>B8+B9</f>
        <v>41.63</v>
      </c>
    </row>
    <row r="8" spans="1:2" ht="51" customHeight="1">
      <c r="A8" s="2" t="s">
        <v>9</v>
      </c>
      <c r="B8" s="2">
        <v>41.63</v>
      </c>
    </row>
    <row r="9" spans="1:2" ht="51" customHeight="1">
      <c r="A9" s="2" t="s">
        <v>10</v>
      </c>
      <c r="B9" s="2"/>
    </row>
    <row r="10" ht="21" customHeight="1"/>
    <row r="11" ht="21" customHeight="1"/>
    <row r="12" ht="21" customHeight="1"/>
    <row r="13" ht="21" customHeight="1"/>
    <row r="14" ht="30" customHeight="1"/>
    <row r="18" ht="13.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>
      <c r="B31" s="8"/>
    </row>
    <row r="32" ht="20.25" customHeight="1"/>
    <row r="33" ht="20.25" customHeight="1"/>
    <row r="34" ht="20.25" customHeight="1"/>
    <row r="36" s="8" customFormat="1" ht="14.25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26.25390625" style="0" customWidth="1"/>
    <col min="2" max="2" width="14.25390625" style="0" customWidth="1"/>
    <col min="3" max="3" width="26.25390625" style="0" customWidth="1"/>
    <col min="4" max="4" width="14.50390625" style="0" customWidth="1"/>
    <col min="5" max="5" width="24.125" style="0" customWidth="1"/>
    <col min="6" max="6" width="11.00390625" style="0" customWidth="1"/>
  </cols>
  <sheetData>
    <row r="1" ht="14.25" customHeight="1">
      <c r="F1" t="s">
        <v>11</v>
      </c>
    </row>
    <row r="2" spans="1:6" ht="14.25" customHeight="1">
      <c r="A2" s="3" t="s">
        <v>12</v>
      </c>
      <c r="B2" s="3"/>
      <c r="C2" s="3"/>
      <c r="D2" s="3"/>
      <c r="E2" s="3"/>
      <c r="F2" s="3"/>
    </row>
    <row r="3" spans="1:6" ht="14.25">
      <c r="A3" s="4" t="s">
        <v>13</v>
      </c>
      <c r="B3" s="2"/>
      <c r="C3" s="2"/>
      <c r="D3" s="2"/>
      <c r="E3" s="2"/>
      <c r="F3" s="2" t="s">
        <v>14</v>
      </c>
    </row>
    <row r="4" spans="1:6" ht="14.25">
      <c r="A4" s="5" t="s">
        <v>15</v>
      </c>
      <c r="B4" s="5"/>
      <c r="C4" s="5" t="s">
        <v>16</v>
      </c>
      <c r="D4" s="5"/>
      <c r="E4" s="5"/>
      <c r="F4" s="5"/>
    </row>
    <row r="5" spans="1:6" ht="14.25">
      <c r="A5" s="6" t="s">
        <v>3</v>
      </c>
      <c r="B5" s="6" t="s">
        <v>17</v>
      </c>
      <c r="C5" s="6" t="s">
        <v>18</v>
      </c>
      <c r="D5" s="6" t="s">
        <v>17</v>
      </c>
      <c r="E5" s="6" t="s">
        <v>19</v>
      </c>
      <c r="F5" s="6" t="s">
        <v>17</v>
      </c>
    </row>
    <row r="6" spans="1:6" ht="14.25">
      <c r="A6" s="6" t="s">
        <v>20</v>
      </c>
      <c r="B6" s="6">
        <v>12339312.2</v>
      </c>
      <c r="C6" s="6" t="s">
        <v>21</v>
      </c>
      <c r="D6" s="6">
        <v>11831914.53</v>
      </c>
      <c r="E6" s="6" t="s">
        <v>22</v>
      </c>
      <c r="F6" s="6">
        <v>0</v>
      </c>
    </row>
    <row r="7" spans="1:6" ht="17.25" customHeight="1">
      <c r="A7" s="6" t="s">
        <v>23</v>
      </c>
      <c r="B7" s="6">
        <v>11168312.2</v>
      </c>
      <c r="C7" s="6" t="s">
        <v>24</v>
      </c>
      <c r="D7" s="6">
        <v>7333862</v>
      </c>
      <c r="E7" s="6" t="s">
        <v>25</v>
      </c>
      <c r="F7" s="6">
        <v>0</v>
      </c>
    </row>
    <row r="8" spans="1:6" ht="14.25">
      <c r="A8" s="6" t="s">
        <v>26</v>
      </c>
      <c r="B8" s="6">
        <v>0</v>
      </c>
      <c r="C8" s="6" t="s">
        <v>27</v>
      </c>
      <c r="D8" s="6">
        <v>1700587.33</v>
      </c>
      <c r="E8" s="6" t="s">
        <v>28</v>
      </c>
      <c r="F8" s="6">
        <v>0</v>
      </c>
    </row>
    <row r="9" spans="1:6" ht="25.5" customHeight="1">
      <c r="A9" s="7" t="s">
        <v>29</v>
      </c>
      <c r="B9" s="6">
        <v>0</v>
      </c>
      <c r="C9" s="6" t="s">
        <v>30</v>
      </c>
      <c r="D9" s="6">
        <v>2797465.2</v>
      </c>
      <c r="E9" s="6" t="s">
        <v>31</v>
      </c>
      <c r="F9" s="6">
        <v>0</v>
      </c>
    </row>
    <row r="10" spans="1:6" ht="14.25">
      <c r="A10" s="6" t="s">
        <v>32</v>
      </c>
      <c r="B10" s="6">
        <v>1171000</v>
      </c>
      <c r="C10" s="6"/>
      <c r="D10" s="6"/>
      <c r="E10" s="6" t="s">
        <v>33</v>
      </c>
      <c r="F10" s="6">
        <v>0</v>
      </c>
    </row>
    <row r="11" spans="1:6" ht="14.25">
      <c r="A11" s="6" t="s">
        <v>34</v>
      </c>
      <c r="B11" s="6">
        <v>0</v>
      </c>
      <c r="C11" s="6" t="s">
        <v>35</v>
      </c>
      <c r="D11" s="6">
        <v>3456645.93</v>
      </c>
      <c r="E11" s="6" t="s">
        <v>36</v>
      </c>
      <c r="F11" s="6">
        <v>0</v>
      </c>
    </row>
    <row r="12" spans="1:6" ht="14.25">
      <c r="A12" s="6"/>
      <c r="B12" s="6"/>
      <c r="C12" s="6" t="s">
        <v>37</v>
      </c>
      <c r="D12" s="6">
        <v>3456645.93</v>
      </c>
      <c r="E12" s="6" t="s">
        <v>38</v>
      </c>
      <c r="F12" s="6">
        <v>0</v>
      </c>
    </row>
    <row r="13" spans="1:6" ht="14.25">
      <c r="A13" s="6" t="s">
        <v>39</v>
      </c>
      <c r="B13" s="6">
        <v>0</v>
      </c>
      <c r="C13" s="6" t="s">
        <v>40</v>
      </c>
      <c r="D13" s="6">
        <v>0</v>
      </c>
      <c r="E13" s="6" t="s">
        <v>41</v>
      </c>
      <c r="F13" s="6">
        <v>0</v>
      </c>
    </row>
    <row r="14" spans="1:6" ht="14.25">
      <c r="A14" s="6" t="s">
        <v>42</v>
      </c>
      <c r="B14" s="6">
        <v>0</v>
      </c>
      <c r="C14" s="6" t="s">
        <v>43</v>
      </c>
      <c r="D14" s="6">
        <v>0</v>
      </c>
      <c r="E14" s="6" t="s">
        <v>44</v>
      </c>
      <c r="F14" s="6">
        <v>0</v>
      </c>
    </row>
    <row r="15" spans="1:6" ht="14.25">
      <c r="A15" s="6" t="s">
        <v>45</v>
      </c>
      <c r="B15" s="6">
        <v>0</v>
      </c>
      <c r="C15" s="6" t="s">
        <v>46</v>
      </c>
      <c r="D15" s="6">
        <v>0</v>
      </c>
      <c r="E15" s="6" t="s">
        <v>47</v>
      </c>
      <c r="F15" s="6">
        <v>0</v>
      </c>
    </row>
    <row r="16" spans="1:6" ht="14.25">
      <c r="A16" s="6" t="s">
        <v>48</v>
      </c>
      <c r="B16" s="6">
        <v>0</v>
      </c>
      <c r="C16" s="6" t="s">
        <v>49</v>
      </c>
      <c r="D16" s="6">
        <v>0</v>
      </c>
      <c r="E16" s="6" t="s">
        <v>50</v>
      </c>
      <c r="F16" s="6">
        <v>0</v>
      </c>
    </row>
    <row r="17" spans="1:6" ht="14.25">
      <c r="A17" s="6" t="s">
        <v>51</v>
      </c>
      <c r="B17" s="6">
        <v>0</v>
      </c>
      <c r="C17" s="6" t="s">
        <v>52</v>
      </c>
      <c r="D17" s="6">
        <v>0</v>
      </c>
      <c r="E17" s="6" t="s">
        <v>53</v>
      </c>
      <c r="F17" s="6">
        <v>0</v>
      </c>
    </row>
    <row r="18" spans="1:6" ht="14.25">
      <c r="A18" s="6" t="s">
        <v>54</v>
      </c>
      <c r="B18" s="6">
        <v>0</v>
      </c>
      <c r="C18" s="6"/>
      <c r="D18" s="6"/>
      <c r="E18" s="6" t="s">
        <v>55</v>
      </c>
      <c r="F18" s="6">
        <v>15288560.46</v>
      </c>
    </row>
    <row r="19" spans="1:6" ht="14.25">
      <c r="A19" s="6" t="s">
        <v>56</v>
      </c>
      <c r="B19" s="6">
        <v>0</v>
      </c>
      <c r="C19" s="6"/>
      <c r="D19" s="6"/>
      <c r="E19" s="6" t="s">
        <v>57</v>
      </c>
      <c r="F19" s="6">
        <v>0</v>
      </c>
    </row>
    <row r="20" spans="1:6" ht="14.25">
      <c r="A20" s="6"/>
      <c r="B20" s="6"/>
      <c r="C20" s="6"/>
      <c r="D20" s="6"/>
      <c r="E20" s="6" t="s">
        <v>58</v>
      </c>
      <c r="F20" s="6">
        <v>0</v>
      </c>
    </row>
    <row r="21" spans="1:6" ht="14.25">
      <c r="A21" s="6"/>
      <c r="B21" s="6"/>
      <c r="C21" s="6"/>
      <c r="D21" s="6"/>
      <c r="E21" s="6" t="s">
        <v>59</v>
      </c>
      <c r="F21" s="6">
        <v>0</v>
      </c>
    </row>
    <row r="22" spans="1:6" ht="14.25">
      <c r="A22" s="6"/>
      <c r="B22" s="6"/>
      <c r="C22" s="6"/>
      <c r="D22" s="6"/>
      <c r="E22" s="6" t="s">
        <v>60</v>
      </c>
      <c r="F22" s="6">
        <v>0</v>
      </c>
    </row>
    <row r="23" spans="1:6" ht="14.25">
      <c r="A23" s="6"/>
      <c r="B23" s="6"/>
      <c r="C23" s="6"/>
      <c r="D23" s="6"/>
      <c r="E23" s="6" t="s">
        <v>61</v>
      </c>
      <c r="F23" s="6">
        <v>0</v>
      </c>
    </row>
    <row r="24" spans="1:6" ht="14.25">
      <c r="A24" s="6"/>
      <c r="B24" s="6"/>
      <c r="C24" s="6"/>
      <c r="D24" s="6"/>
      <c r="E24" s="6" t="s">
        <v>62</v>
      </c>
      <c r="F24" s="6">
        <v>0</v>
      </c>
    </row>
    <row r="25" spans="1:6" ht="14.25">
      <c r="A25" s="6"/>
      <c r="B25" s="6"/>
      <c r="C25" s="6"/>
      <c r="D25" s="6"/>
      <c r="E25" s="6" t="s">
        <v>63</v>
      </c>
      <c r="F25" s="6">
        <v>0</v>
      </c>
    </row>
    <row r="26" spans="1:6" ht="14.25">
      <c r="A26" s="6"/>
      <c r="B26" s="6"/>
      <c r="C26" s="6"/>
      <c r="D26" s="6"/>
      <c r="E26" s="6" t="s">
        <v>64</v>
      </c>
      <c r="F26" s="6">
        <v>0</v>
      </c>
    </row>
    <row r="27" spans="1:6" ht="17.25" customHeight="1">
      <c r="A27" s="6"/>
      <c r="B27" s="6"/>
      <c r="C27" s="6"/>
      <c r="D27" s="6"/>
      <c r="E27" s="6" t="s">
        <v>65</v>
      </c>
      <c r="F27" s="6">
        <v>0</v>
      </c>
    </row>
    <row r="28" spans="1:6" ht="17.25" customHeight="1">
      <c r="A28" s="6"/>
      <c r="B28" s="6"/>
      <c r="C28" s="6"/>
      <c r="D28" s="6"/>
      <c r="E28" s="6" t="s">
        <v>66</v>
      </c>
      <c r="F28" s="6">
        <v>0</v>
      </c>
    </row>
    <row r="29" spans="1:6" ht="17.25" customHeight="1">
      <c r="A29" s="6"/>
      <c r="B29" s="6"/>
      <c r="C29" s="6"/>
      <c r="D29" s="6"/>
      <c r="E29" s="6" t="s">
        <v>67</v>
      </c>
      <c r="F29" s="6">
        <v>0</v>
      </c>
    </row>
    <row r="30" spans="1:6" ht="14.25">
      <c r="A30" s="6"/>
      <c r="B30" s="6"/>
      <c r="C30" s="6"/>
      <c r="D30" s="6"/>
      <c r="E30" s="6" t="s">
        <v>68</v>
      </c>
      <c r="F30" s="6">
        <v>0</v>
      </c>
    </row>
    <row r="31" spans="1:6" ht="14.25">
      <c r="A31" s="6"/>
      <c r="B31" s="6"/>
      <c r="C31" s="6"/>
      <c r="D31" s="6"/>
      <c r="E31" s="6" t="s">
        <v>69</v>
      </c>
      <c r="F31" s="6">
        <v>0</v>
      </c>
    </row>
    <row r="32" spans="1:6" ht="14.25">
      <c r="A32" s="6" t="s">
        <v>70</v>
      </c>
      <c r="B32" s="6">
        <f>SUM(B6,B12,B13,B16:B19)</f>
        <v>12339312.2</v>
      </c>
      <c r="C32" s="6" t="s">
        <v>71</v>
      </c>
      <c r="D32" s="6">
        <f>SUM(D6,D11,D15:D17)</f>
        <v>15288560.459999999</v>
      </c>
      <c r="E32" s="6" t="s">
        <v>71</v>
      </c>
      <c r="F32" s="6">
        <f>SUM(F6:F31)</f>
        <v>15288560.46</v>
      </c>
    </row>
    <row r="33" spans="1:6" ht="14.25">
      <c r="A33" s="6" t="s">
        <v>72</v>
      </c>
      <c r="B33" s="6">
        <v>0</v>
      </c>
      <c r="C33" s="6" t="s">
        <v>73</v>
      </c>
      <c r="D33" s="6">
        <v>0</v>
      </c>
      <c r="E33" s="6" t="s">
        <v>74</v>
      </c>
      <c r="F33" s="6">
        <v>0</v>
      </c>
    </row>
    <row r="34" spans="1:6" ht="14.25">
      <c r="A34" s="6" t="s">
        <v>75</v>
      </c>
      <c r="B34" s="6"/>
      <c r="C34" s="6"/>
      <c r="D34" s="6"/>
      <c r="E34" s="6"/>
      <c r="F34" s="6"/>
    </row>
    <row r="35" spans="1:6" ht="14.25">
      <c r="A35" s="6" t="s">
        <v>76</v>
      </c>
      <c r="B35" s="6">
        <v>2899248.26</v>
      </c>
      <c r="C35" s="6"/>
      <c r="D35" s="6"/>
      <c r="E35" s="6"/>
      <c r="F35" s="6"/>
    </row>
    <row r="36" spans="1:6" ht="14.25">
      <c r="A36" s="6" t="s">
        <v>77</v>
      </c>
      <c r="B36" s="6">
        <v>50000</v>
      </c>
      <c r="C36" s="6"/>
      <c r="D36" s="6"/>
      <c r="E36" s="6"/>
      <c r="F36" s="6"/>
    </row>
    <row r="37" spans="1:6" ht="14.25">
      <c r="A37" s="6" t="s">
        <v>78</v>
      </c>
      <c r="B37" s="6">
        <f>SUM(B32:B36)</f>
        <v>15288560.459999999</v>
      </c>
      <c r="C37" s="6" t="s">
        <v>79</v>
      </c>
      <c r="D37" s="6">
        <f>SUM(D32:D33)</f>
        <v>15288560.459999999</v>
      </c>
      <c r="E37" s="6" t="s">
        <v>79</v>
      </c>
      <c r="F37" s="6">
        <f>SUM(F32:F33)</f>
        <v>15288560.46</v>
      </c>
    </row>
  </sheetData>
  <sheetProtection/>
  <mergeCells count="1">
    <mergeCell ref="A2:F2"/>
  </mergeCells>
  <printOptions/>
  <pageMargins left="0.75" right="0.75" top="0.2" bottom="0.2" header="0.51" footer="0.5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" sqref="A2:N2"/>
    </sheetView>
  </sheetViews>
  <sheetFormatPr defaultColWidth="9.00390625" defaultRowHeight="14.25"/>
  <cols>
    <col min="1" max="1" width="12.375" style="0" customWidth="1"/>
    <col min="2" max="2" width="4.625" style="0" customWidth="1"/>
    <col min="3" max="3" width="3.25390625" style="0" customWidth="1"/>
    <col min="4" max="4" width="4.375" style="0" customWidth="1"/>
    <col min="5" max="5" width="23.375" style="0" customWidth="1"/>
  </cols>
  <sheetData>
    <row r="1" ht="14.25">
      <c r="N1" t="s">
        <v>80</v>
      </c>
    </row>
    <row r="2" spans="1:14" ht="14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>
      <c r="A3" t="s">
        <v>13</v>
      </c>
      <c r="N3" t="s">
        <v>14</v>
      </c>
    </row>
    <row r="4" spans="1:11" ht="14.25">
      <c r="A4" t="s">
        <v>82</v>
      </c>
      <c r="B4" t="s">
        <v>83</v>
      </c>
      <c r="E4" t="s">
        <v>84</v>
      </c>
      <c r="F4" t="s">
        <v>5</v>
      </c>
      <c r="G4" t="s">
        <v>85</v>
      </c>
      <c r="K4" t="s">
        <v>86</v>
      </c>
    </row>
    <row r="5" spans="1:14" ht="14.25">
      <c r="A5" s="2"/>
      <c r="B5" s="2" t="s">
        <v>87</v>
      </c>
      <c r="C5" s="2" t="s">
        <v>88</v>
      </c>
      <c r="D5" s="2" t="s">
        <v>89</v>
      </c>
      <c r="E5" s="2"/>
      <c r="F5" s="2"/>
      <c r="G5" s="2" t="s">
        <v>90</v>
      </c>
      <c r="H5" s="2" t="s">
        <v>91</v>
      </c>
      <c r="I5" s="2" t="s">
        <v>92</v>
      </c>
      <c r="J5" s="2" t="s">
        <v>93</v>
      </c>
      <c r="K5" s="2" t="s">
        <v>90</v>
      </c>
      <c r="L5" s="2" t="s">
        <v>94</v>
      </c>
      <c r="M5" s="2" t="s">
        <v>95</v>
      </c>
      <c r="N5" s="2" t="s">
        <v>96</v>
      </c>
    </row>
    <row r="6" spans="1:14" ht="14.25">
      <c r="A6" s="2" t="s">
        <v>97</v>
      </c>
      <c r="B6" s="2" t="s">
        <v>97</v>
      </c>
      <c r="C6" s="2" t="s">
        <v>97</v>
      </c>
      <c r="D6" s="2" t="s">
        <v>97</v>
      </c>
      <c r="E6" s="2" t="s">
        <v>97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</row>
    <row r="7" spans="1:14" ht="14.25">
      <c r="A7" s="2"/>
      <c r="B7" s="2"/>
      <c r="C7" s="2"/>
      <c r="D7" s="2"/>
      <c r="E7" s="2" t="s">
        <v>5</v>
      </c>
      <c r="F7" s="2">
        <v>12339312.2</v>
      </c>
      <c r="G7" s="2">
        <v>11168312.2</v>
      </c>
      <c r="H7" s="2">
        <v>7333862</v>
      </c>
      <c r="I7" s="2">
        <v>1036985</v>
      </c>
      <c r="J7" s="2">
        <v>2797465.2</v>
      </c>
      <c r="K7" s="2">
        <v>1171000</v>
      </c>
      <c r="L7" s="2">
        <v>1171000</v>
      </c>
      <c r="M7" s="2">
        <v>0</v>
      </c>
      <c r="N7" s="2">
        <v>0</v>
      </c>
    </row>
    <row r="8" spans="1:14" ht="14.25">
      <c r="A8" s="2" t="s">
        <v>98</v>
      </c>
      <c r="B8" s="2"/>
      <c r="C8" s="2"/>
      <c r="D8" s="2"/>
      <c r="E8" s="2" t="s">
        <v>99</v>
      </c>
      <c r="F8" s="2">
        <v>12339312.2</v>
      </c>
      <c r="G8" s="2">
        <v>11168312.2</v>
      </c>
      <c r="H8" s="2">
        <v>7333862</v>
      </c>
      <c r="I8" s="2">
        <v>1036985</v>
      </c>
      <c r="J8" s="2">
        <v>2797465.2</v>
      </c>
      <c r="K8" s="2">
        <v>1171000</v>
      </c>
      <c r="L8" s="2">
        <v>1171000</v>
      </c>
      <c r="M8" s="2">
        <v>0</v>
      </c>
      <c r="N8" s="2">
        <v>0</v>
      </c>
    </row>
    <row r="9" spans="1:14" ht="14.25">
      <c r="A9" s="2" t="s">
        <v>100</v>
      </c>
      <c r="B9" s="2"/>
      <c r="C9" s="2"/>
      <c r="D9" s="2"/>
      <c r="E9" s="2" t="s">
        <v>101</v>
      </c>
      <c r="F9" s="2">
        <v>1345361</v>
      </c>
      <c r="G9" s="2">
        <v>1345361</v>
      </c>
      <c r="H9" s="2">
        <v>696437</v>
      </c>
      <c r="I9" s="2">
        <v>80000</v>
      </c>
      <c r="J9" s="2">
        <v>568924</v>
      </c>
      <c r="K9" s="2">
        <v>0</v>
      </c>
      <c r="L9" s="2">
        <v>0</v>
      </c>
      <c r="M9" s="2">
        <v>0</v>
      </c>
      <c r="N9" s="2">
        <v>0</v>
      </c>
    </row>
    <row r="10" spans="1:14" ht="14.25">
      <c r="A10" s="2" t="s">
        <v>102</v>
      </c>
      <c r="B10" s="2" t="s">
        <v>103</v>
      </c>
      <c r="C10" s="2" t="s">
        <v>104</v>
      </c>
      <c r="D10" s="2" t="s">
        <v>105</v>
      </c>
      <c r="E10" s="2" t="s">
        <v>106</v>
      </c>
      <c r="F10" s="2">
        <v>1265361</v>
      </c>
      <c r="G10" s="2">
        <v>1265361</v>
      </c>
      <c r="H10" s="2">
        <v>696437</v>
      </c>
      <c r="I10" s="2">
        <v>0</v>
      </c>
      <c r="J10" s="2">
        <v>568924</v>
      </c>
      <c r="K10" s="2">
        <v>0</v>
      </c>
      <c r="L10" s="2">
        <v>0</v>
      </c>
      <c r="M10" s="2">
        <v>0</v>
      </c>
      <c r="N10" s="2">
        <v>0</v>
      </c>
    </row>
    <row r="11" spans="1:14" ht="14.25">
      <c r="A11" s="2" t="s">
        <v>102</v>
      </c>
      <c r="B11" s="2" t="s">
        <v>103</v>
      </c>
      <c r="C11" s="2" t="s">
        <v>104</v>
      </c>
      <c r="D11" s="2" t="s">
        <v>107</v>
      </c>
      <c r="E11" s="2" t="s">
        <v>108</v>
      </c>
      <c r="F11" s="2">
        <v>80000</v>
      </c>
      <c r="G11" s="2">
        <v>80000</v>
      </c>
      <c r="H11" s="2">
        <v>0</v>
      </c>
      <c r="I11" s="2">
        <v>80000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ht="14.25">
      <c r="A12" s="2" t="s">
        <v>109</v>
      </c>
      <c r="B12" s="2"/>
      <c r="C12" s="2"/>
      <c r="D12" s="2"/>
      <c r="E12" s="2" t="s">
        <v>110</v>
      </c>
      <c r="F12" s="2">
        <v>6878896.2</v>
      </c>
      <c r="G12" s="2">
        <v>6878896.2</v>
      </c>
      <c r="H12" s="2">
        <v>4498731</v>
      </c>
      <c r="I12" s="2">
        <v>745000</v>
      </c>
      <c r="J12" s="2">
        <v>1635165.2</v>
      </c>
      <c r="K12" s="2">
        <v>0</v>
      </c>
      <c r="L12" s="2">
        <v>0</v>
      </c>
      <c r="M12" s="2">
        <v>0</v>
      </c>
      <c r="N12" s="2">
        <v>0</v>
      </c>
    </row>
    <row r="13" spans="1:14" ht="14.25">
      <c r="A13" s="2" t="s">
        <v>111</v>
      </c>
      <c r="B13" s="2" t="s">
        <v>103</v>
      </c>
      <c r="C13" s="2" t="s">
        <v>104</v>
      </c>
      <c r="D13" s="2" t="s">
        <v>107</v>
      </c>
      <c r="E13" s="2" t="s">
        <v>108</v>
      </c>
      <c r="F13" s="2">
        <v>6878896.2</v>
      </c>
      <c r="G13" s="2">
        <v>6878896.2</v>
      </c>
      <c r="H13" s="2">
        <v>4498731</v>
      </c>
      <c r="I13" s="2">
        <v>745000</v>
      </c>
      <c r="J13" s="2">
        <v>1635165.2</v>
      </c>
      <c r="K13" s="2">
        <v>0</v>
      </c>
      <c r="L13" s="2">
        <v>0</v>
      </c>
      <c r="M13" s="2">
        <v>0</v>
      </c>
      <c r="N13" s="2">
        <v>0</v>
      </c>
    </row>
    <row r="14" spans="1:14" ht="14.25">
      <c r="A14" s="2" t="s">
        <v>112</v>
      </c>
      <c r="B14" s="2"/>
      <c r="C14" s="2"/>
      <c r="D14" s="2"/>
      <c r="E14" s="2" t="s">
        <v>113</v>
      </c>
      <c r="F14" s="2">
        <v>1606823</v>
      </c>
      <c r="G14" s="2">
        <v>435823</v>
      </c>
      <c r="H14" s="2">
        <v>396488</v>
      </c>
      <c r="I14" s="2">
        <v>39335</v>
      </c>
      <c r="J14" s="2">
        <v>0</v>
      </c>
      <c r="K14" s="2">
        <v>1171000</v>
      </c>
      <c r="L14" s="2">
        <v>1171000</v>
      </c>
      <c r="M14" s="2">
        <v>0</v>
      </c>
      <c r="N14" s="2">
        <v>0</v>
      </c>
    </row>
    <row r="15" spans="1:14" ht="14.25">
      <c r="A15" s="2" t="s">
        <v>114</v>
      </c>
      <c r="B15" s="2" t="s">
        <v>103</v>
      </c>
      <c r="C15" s="2" t="s">
        <v>104</v>
      </c>
      <c r="D15" s="2" t="s">
        <v>107</v>
      </c>
      <c r="E15" s="2" t="s">
        <v>108</v>
      </c>
      <c r="F15" s="2">
        <v>1606823</v>
      </c>
      <c r="G15" s="2">
        <v>435823</v>
      </c>
      <c r="H15" s="2">
        <v>396488</v>
      </c>
      <c r="I15" s="2">
        <v>39335</v>
      </c>
      <c r="J15" s="2">
        <v>0</v>
      </c>
      <c r="K15" s="2">
        <v>1171000</v>
      </c>
      <c r="L15" s="2">
        <v>1171000</v>
      </c>
      <c r="M15" s="2">
        <v>0</v>
      </c>
      <c r="N15" s="2">
        <v>0</v>
      </c>
    </row>
    <row r="16" spans="1:14" ht="14.25">
      <c r="A16" s="2" t="s">
        <v>115</v>
      </c>
      <c r="B16" s="2"/>
      <c r="C16" s="2"/>
      <c r="D16" s="2"/>
      <c r="E16" s="2" t="s">
        <v>116</v>
      </c>
      <c r="F16" s="2">
        <v>185035</v>
      </c>
      <c r="G16" s="2">
        <v>185035</v>
      </c>
      <c r="H16" s="2">
        <v>167385</v>
      </c>
      <c r="I16" s="2">
        <v>17650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14.25">
      <c r="A17" s="2" t="s">
        <v>117</v>
      </c>
      <c r="B17" s="2" t="s">
        <v>103</v>
      </c>
      <c r="C17" s="2" t="s">
        <v>104</v>
      </c>
      <c r="D17" s="2" t="s">
        <v>118</v>
      </c>
      <c r="E17" s="2" t="s">
        <v>119</v>
      </c>
      <c r="F17" s="2">
        <v>167385</v>
      </c>
      <c r="G17" s="2">
        <v>167385</v>
      </c>
      <c r="H17" s="2">
        <v>167385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14.25">
      <c r="A18" s="2" t="s">
        <v>117</v>
      </c>
      <c r="B18" s="2" t="s">
        <v>103</v>
      </c>
      <c r="C18" s="2" t="s">
        <v>104</v>
      </c>
      <c r="D18" s="2" t="s">
        <v>107</v>
      </c>
      <c r="E18" s="2" t="s">
        <v>108</v>
      </c>
      <c r="F18" s="2">
        <v>17650</v>
      </c>
      <c r="G18" s="2">
        <v>17650</v>
      </c>
      <c r="H18" s="2">
        <v>0</v>
      </c>
      <c r="I18" s="2">
        <v>17650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14.25">
      <c r="A19" s="2" t="s">
        <v>120</v>
      </c>
      <c r="B19" s="2"/>
      <c r="C19" s="2"/>
      <c r="D19" s="2"/>
      <c r="E19" s="2" t="s">
        <v>121</v>
      </c>
      <c r="F19" s="2">
        <v>578016</v>
      </c>
      <c r="G19" s="2">
        <v>578016</v>
      </c>
      <c r="H19" s="2">
        <v>425896</v>
      </c>
      <c r="I19" s="2">
        <v>65000</v>
      </c>
      <c r="J19" s="2">
        <v>87120</v>
      </c>
      <c r="K19" s="2">
        <v>0</v>
      </c>
      <c r="L19" s="2">
        <v>0</v>
      </c>
      <c r="M19" s="2">
        <v>0</v>
      </c>
      <c r="N19" s="2">
        <v>0</v>
      </c>
    </row>
    <row r="20" spans="1:14" ht="14.25">
      <c r="A20" s="2" t="s">
        <v>122</v>
      </c>
      <c r="B20" s="2" t="s">
        <v>103</v>
      </c>
      <c r="C20" s="2" t="s">
        <v>104</v>
      </c>
      <c r="D20" s="2" t="s">
        <v>107</v>
      </c>
      <c r="E20" s="2" t="s">
        <v>108</v>
      </c>
      <c r="F20" s="2">
        <v>578016</v>
      </c>
      <c r="G20" s="2">
        <v>578016</v>
      </c>
      <c r="H20" s="2">
        <v>425896</v>
      </c>
      <c r="I20" s="2">
        <v>65000</v>
      </c>
      <c r="J20" s="2">
        <v>87120</v>
      </c>
      <c r="K20" s="2">
        <v>0</v>
      </c>
      <c r="L20" s="2">
        <v>0</v>
      </c>
      <c r="M20" s="2">
        <v>0</v>
      </c>
      <c r="N20" s="2">
        <v>0</v>
      </c>
    </row>
    <row r="21" spans="1:14" ht="14.25">
      <c r="A21" s="2" t="s">
        <v>123</v>
      </c>
      <c r="B21" s="2"/>
      <c r="C21" s="2"/>
      <c r="D21" s="2"/>
      <c r="E21" s="2" t="s">
        <v>124</v>
      </c>
      <c r="F21" s="2">
        <v>1124108</v>
      </c>
      <c r="G21" s="2">
        <v>1124108</v>
      </c>
      <c r="H21" s="2">
        <v>618008</v>
      </c>
      <c r="I21" s="2">
        <v>90000</v>
      </c>
      <c r="J21" s="2">
        <v>416100</v>
      </c>
      <c r="K21" s="2">
        <v>0</v>
      </c>
      <c r="L21" s="2">
        <v>0</v>
      </c>
      <c r="M21" s="2">
        <v>0</v>
      </c>
      <c r="N21" s="2">
        <v>0</v>
      </c>
    </row>
    <row r="22" spans="1:14" ht="14.25">
      <c r="A22" s="2" t="s">
        <v>125</v>
      </c>
      <c r="B22" s="2" t="s">
        <v>103</v>
      </c>
      <c r="C22" s="2" t="s">
        <v>104</v>
      </c>
      <c r="D22" s="2" t="s">
        <v>107</v>
      </c>
      <c r="E22" s="2" t="s">
        <v>108</v>
      </c>
      <c r="F22" s="2">
        <v>1124108</v>
      </c>
      <c r="G22" s="2">
        <v>1124108</v>
      </c>
      <c r="H22" s="2">
        <v>618008</v>
      </c>
      <c r="I22" s="2">
        <v>90000</v>
      </c>
      <c r="J22" s="2">
        <v>416100</v>
      </c>
      <c r="K22" s="2">
        <v>0</v>
      </c>
      <c r="L22" s="2">
        <v>0</v>
      </c>
      <c r="M22" s="2">
        <v>0</v>
      </c>
      <c r="N22" s="2">
        <v>0</v>
      </c>
    </row>
    <row r="23" spans="1:14" ht="14.25">
      <c r="A23" s="2" t="s">
        <v>126</v>
      </c>
      <c r="B23" s="2"/>
      <c r="C23" s="2"/>
      <c r="D23" s="2"/>
      <c r="E23" s="2" t="s">
        <v>127</v>
      </c>
      <c r="F23" s="2">
        <v>70366</v>
      </c>
      <c r="G23" s="2">
        <v>70366</v>
      </c>
      <c r="H23" s="2">
        <v>70366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4.25">
      <c r="A24" s="2" t="s">
        <v>128</v>
      </c>
      <c r="B24" s="2" t="s">
        <v>103</v>
      </c>
      <c r="C24" s="2" t="s">
        <v>104</v>
      </c>
      <c r="D24" s="2" t="s">
        <v>107</v>
      </c>
      <c r="E24" s="2" t="s">
        <v>108</v>
      </c>
      <c r="F24" s="2">
        <v>70366</v>
      </c>
      <c r="G24" s="2">
        <v>70366</v>
      </c>
      <c r="H24" s="2">
        <v>70366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ht="14.25">
      <c r="A25" s="2" t="s">
        <v>129</v>
      </c>
      <c r="B25" s="2"/>
      <c r="C25" s="2"/>
      <c r="D25" s="2"/>
      <c r="E25" s="2" t="s">
        <v>130</v>
      </c>
      <c r="F25" s="2">
        <v>126093</v>
      </c>
      <c r="G25" s="2">
        <v>126093</v>
      </c>
      <c r="H25" s="2">
        <v>35937</v>
      </c>
      <c r="I25" s="2">
        <v>0</v>
      </c>
      <c r="J25" s="2">
        <v>90156</v>
      </c>
      <c r="K25" s="2">
        <v>0</v>
      </c>
      <c r="L25" s="2">
        <v>0</v>
      </c>
      <c r="M25" s="2">
        <v>0</v>
      </c>
      <c r="N25" s="2">
        <v>0</v>
      </c>
    </row>
    <row r="26" spans="1:14" ht="14.25">
      <c r="A26" s="2" t="s">
        <v>131</v>
      </c>
      <c r="B26" s="2" t="s">
        <v>103</v>
      </c>
      <c r="C26" s="2" t="s">
        <v>104</v>
      </c>
      <c r="D26" s="2" t="s">
        <v>107</v>
      </c>
      <c r="E26" s="2" t="s">
        <v>108</v>
      </c>
      <c r="F26" s="2">
        <v>126093</v>
      </c>
      <c r="G26" s="2">
        <v>126093</v>
      </c>
      <c r="H26" s="2">
        <v>35937</v>
      </c>
      <c r="I26" s="2">
        <v>0</v>
      </c>
      <c r="J26" s="2">
        <v>90156</v>
      </c>
      <c r="K26" s="2">
        <v>0</v>
      </c>
      <c r="L26" s="2">
        <v>0</v>
      </c>
      <c r="M26" s="2">
        <v>0</v>
      </c>
      <c r="N26" s="2">
        <v>0</v>
      </c>
    </row>
    <row r="27" spans="1:14" ht="14.25">
      <c r="A27" s="2" t="s">
        <v>132</v>
      </c>
      <c r="B27" s="2"/>
      <c r="C27" s="2"/>
      <c r="D27" s="2"/>
      <c r="E27" s="2" t="s">
        <v>133</v>
      </c>
      <c r="F27" s="2">
        <v>104457</v>
      </c>
      <c r="G27" s="2">
        <v>104457</v>
      </c>
      <c r="H27" s="2">
        <v>104457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4.25">
      <c r="A28" s="2" t="s">
        <v>134</v>
      </c>
      <c r="B28" s="2" t="s">
        <v>103</v>
      </c>
      <c r="C28" s="2" t="s">
        <v>104</v>
      </c>
      <c r="D28" s="2" t="s">
        <v>107</v>
      </c>
      <c r="E28" s="2" t="s">
        <v>108</v>
      </c>
      <c r="F28" s="2">
        <v>104457</v>
      </c>
      <c r="G28" s="2">
        <v>104457</v>
      </c>
      <c r="H28" s="2">
        <v>104457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4.25">
      <c r="A29" s="2" t="s">
        <v>135</v>
      </c>
      <c r="B29" s="2"/>
      <c r="C29" s="2"/>
      <c r="D29" s="2"/>
      <c r="E29" s="2" t="s">
        <v>136</v>
      </c>
      <c r="F29" s="2">
        <v>35157</v>
      </c>
      <c r="G29" s="2">
        <v>35157</v>
      </c>
      <c r="H29" s="2">
        <v>35157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4.25">
      <c r="A30" s="2" t="s">
        <v>137</v>
      </c>
      <c r="B30" s="2" t="s">
        <v>103</v>
      </c>
      <c r="C30" s="2" t="s">
        <v>104</v>
      </c>
      <c r="D30" s="2" t="s">
        <v>107</v>
      </c>
      <c r="E30" s="2" t="s">
        <v>108</v>
      </c>
      <c r="F30" s="2">
        <v>35157</v>
      </c>
      <c r="G30" s="2">
        <v>35157</v>
      </c>
      <c r="H30" s="2">
        <v>35157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14.25">
      <c r="A31" s="2" t="s">
        <v>138</v>
      </c>
      <c r="B31" s="2"/>
      <c r="C31" s="2"/>
      <c r="D31" s="2"/>
      <c r="E31" s="2" t="s">
        <v>139</v>
      </c>
      <c r="F31" s="2">
        <v>71094</v>
      </c>
      <c r="G31" s="2">
        <v>71094</v>
      </c>
      <c r="H31" s="2">
        <v>71094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14.25">
      <c r="A32" s="2" t="s">
        <v>140</v>
      </c>
      <c r="B32" s="2" t="s">
        <v>103</v>
      </c>
      <c r="C32" s="2" t="s">
        <v>104</v>
      </c>
      <c r="D32" s="2" t="s">
        <v>107</v>
      </c>
      <c r="E32" s="2" t="s">
        <v>108</v>
      </c>
      <c r="F32" s="2">
        <v>71094</v>
      </c>
      <c r="G32" s="2">
        <v>71094</v>
      </c>
      <c r="H32" s="2">
        <v>71094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ht="14.25">
      <c r="A33" s="2" t="s">
        <v>141</v>
      </c>
      <c r="B33" s="2"/>
      <c r="C33" s="2"/>
      <c r="D33" s="2"/>
      <c r="E33" s="2" t="s">
        <v>142</v>
      </c>
      <c r="F33" s="2">
        <v>71978</v>
      </c>
      <c r="G33" s="2">
        <v>71978</v>
      </c>
      <c r="H33" s="2">
        <v>71978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ht="14.25">
      <c r="A34" s="2" t="s">
        <v>143</v>
      </c>
      <c r="B34" s="2" t="s">
        <v>103</v>
      </c>
      <c r="C34" s="2" t="s">
        <v>104</v>
      </c>
      <c r="D34" s="2" t="s">
        <v>107</v>
      </c>
      <c r="E34" s="2" t="s">
        <v>108</v>
      </c>
      <c r="F34" s="2">
        <v>71978</v>
      </c>
      <c r="G34" s="2">
        <v>71978</v>
      </c>
      <c r="H34" s="2">
        <v>71978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14.25">
      <c r="A35" s="2" t="s">
        <v>144</v>
      </c>
      <c r="B35" s="2"/>
      <c r="C35" s="2"/>
      <c r="D35" s="2"/>
      <c r="E35" s="2" t="s">
        <v>145</v>
      </c>
      <c r="F35" s="2">
        <v>34429</v>
      </c>
      <c r="G35" s="2">
        <v>34429</v>
      </c>
      <c r="H35" s="2">
        <v>34429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ht="14.25">
      <c r="A36" s="2" t="s">
        <v>146</v>
      </c>
      <c r="B36" s="2" t="s">
        <v>103</v>
      </c>
      <c r="C36" s="2" t="s">
        <v>104</v>
      </c>
      <c r="D36" s="2" t="s">
        <v>118</v>
      </c>
      <c r="E36" s="2" t="s">
        <v>119</v>
      </c>
      <c r="F36" s="2">
        <v>34429</v>
      </c>
      <c r="G36" s="2">
        <v>34429</v>
      </c>
      <c r="H36" s="2">
        <v>34429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ht="14.25">
      <c r="A37" s="2" t="s">
        <v>147</v>
      </c>
      <c r="B37" s="2"/>
      <c r="C37" s="2"/>
      <c r="D37" s="2"/>
      <c r="E37" s="2" t="s">
        <v>148</v>
      </c>
      <c r="F37" s="2">
        <v>107499</v>
      </c>
      <c r="G37" s="2">
        <v>107499</v>
      </c>
      <c r="H37" s="2">
        <v>107499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ht="14.25">
      <c r="A38" s="2" t="s">
        <v>149</v>
      </c>
      <c r="B38" s="2" t="s">
        <v>103</v>
      </c>
      <c r="C38" s="2" t="s">
        <v>104</v>
      </c>
      <c r="D38" s="2" t="s">
        <v>107</v>
      </c>
      <c r="E38" s="2" t="s">
        <v>108</v>
      </c>
      <c r="F38" s="2">
        <v>107499</v>
      </c>
      <c r="G38" s="2">
        <v>107499</v>
      </c>
      <c r="H38" s="2">
        <v>107499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2015-03-13T08:21:11Z</cp:lastPrinted>
  <dcterms:created xsi:type="dcterms:W3CDTF">2015-03-13T08:12:30Z</dcterms:created>
  <dcterms:modified xsi:type="dcterms:W3CDTF">2015-11-02T08:39:16Z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